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G:\COMMUN\DMIT-SACIT\1-Consultations\2025\25.31-IT Audit\1 - DCE\25.31-IT_AUDIT_DCE pour validation\"/>
    </mc:Choice>
  </mc:AlternateContent>
  <xr:revisionPtr revIDLastSave="0" documentId="13_ncr:1_{3F9F38BB-5394-4B30-AAED-095948E0A9F8}" xr6:coauthVersionLast="47" xr6:coauthVersionMax="47" xr10:uidLastSave="{00000000-0000-0000-0000-000000000000}"/>
  <bookViews>
    <workbookView xWindow="-120" yWindow="-120" windowWidth="29040" windowHeight="17520" tabRatio="590" activeTab="4" xr2:uid="{00000000-000D-0000-FFFF-FFFF00000000}"/>
  </bookViews>
  <sheets>
    <sheet name="Page de Garde" sheetId="8" r:id="rId1"/>
    <sheet name="Mode d'emploi saisie données" sheetId="9" r:id="rId2"/>
    <sheet name="BPU LOT 1" sheetId="11" r:id="rId3"/>
    <sheet name="BPU LOT 2" sheetId="13" r:id="rId4"/>
    <sheet name="SYNTHESE_FINANCIERE" sheetId="14" r:id="rId5"/>
  </sheets>
  <definedNames>
    <definedName name="_xlnm.Print_Area" localSheetId="2">'BPU LOT 1'!$A$2:$D$8</definedName>
    <definedName name="_xlnm.Print_Area" localSheetId="3">'BPU LOT 2'!$A$1:$G$10</definedName>
    <definedName name="_xlnm.Print_Area" localSheetId="1">'Mode d''emploi saisie données'!$A$1:$B$19</definedName>
    <definedName name="_xlnm.Print_Area" localSheetId="0">'Page de Garde'!$A$1:$A$12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5" i="13" l="1"/>
  <c r="E4" i="13"/>
  <c r="E3" i="13"/>
  <c r="E8" i="11"/>
  <c r="E7" i="11"/>
  <c r="F7" i="11" s="1"/>
  <c r="E5" i="11"/>
  <c r="E4" i="11"/>
  <c r="E3" i="11"/>
  <c r="C5" i="13"/>
  <c r="C4" i="13"/>
  <c r="C3" i="13"/>
  <c r="B5" i="14" l="1"/>
  <c r="C5" i="14" s="1"/>
  <c r="F5" i="13"/>
  <c r="F3" i="13"/>
  <c r="B4" i="14"/>
  <c r="C4" i="14" s="1"/>
  <c r="F4" i="13"/>
  <c r="C8" i="11"/>
  <c r="F8" i="11" s="1"/>
  <c r="C7" i="11"/>
  <c r="C5" i="11"/>
  <c r="F5" i="11" s="1"/>
  <c r="C4" i="11"/>
  <c r="F4" i="11" s="1"/>
  <c r="C3" i="11"/>
  <c r="F3" i="11" s="1"/>
  <c r="B6" i="14" l="1"/>
  <c r="C6" i="14"/>
</calcChain>
</file>

<file path=xl/sharedStrings.xml><?xml version="1.0" encoding="utf-8"?>
<sst xmlns="http://schemas.openxmlformats.org/spreadsheetml/2006/main" count="52" uniqueCount="47">
  <si>
    <t>Ils comportent :</t>
  </si>
  <si>
    <t>D'une manière générale, le candidat peut joindre en annexe du cadre de réponse, un ou plusieurs documents complétant sa proposition financière. Il sera tenu compte exclusivement des éléments indiqués dans le cadre de réponse financier fourni par l'AP-HP.</t>
  </si>
  <si>
    <t>MODE D'EMPLOI POUR LA SAISIE DES DONNEES</t>
  </si>
  <si>
    <t>Tous les prix doivent être indiqués en EURO</t>
  </si>
  <si>
    <t>'-   P HT : le prix Hors TVA</t>
  </si>
  <si>
    <t>'-   P TTC :le prix Toutes Taxes Comprises (TVA 20 %)</t>
  </si>
  <si>
    <t>CADRE DE REPONSE FINANCIER</t>
  </si>
  <si>
    <t>Le présent document a pour objet d’obtenir des candidats des offres homogènes et comparables dans leur contenu</t>
  </si>
  <si>
    <t>NE PAS TRANSFORMER EN PDF</t>
  </si>
  <si>
    <t>Seuls les cadres entourés de rouge doivent être renseignés.</t>
  </si>
  <si>
    <t>Le candidat utilise expressément le cadre de réponse financier et répond, dans chacune des cases encadrées en rouge dans les différents tableaux.</t>
  </si>
  <si>
    <t xml:space="preserve"> Il peut apporter les éléments d'explication qu'il souhaite dans la case avec un commentaire, ou dans un document joint en annexe.</t>
  </si>
  <si>
    <t>Il est demandé aux candidats de veiller à ce que la simulation financière soit établie sur la base des prix figurant dans le cadre de réponse financier (bordereau des prix). En cas d'erreur sur les prix reportés dans la simulation financière, l'AP-HP se réserve le droit de procéder aux corrections qui s'imposent.
Il est demandé au candidat de ne pas modifier la structure (plan, numérotation des chapitres…) du cadre de réponse financier.</t>
  </si>
  <si>
    <t>Le cadre de réponse financier doit obligatoirement être remise par le Candidat dans son offre, datée et signée par le représentant du candidat ou par toute personne ayant pouvoir de l’engager. L’absence de ce document entraînera le rejet de l’offre.
Il est conseillé aux candidats de se reporter au Règlement de consultation en ce qui concerne les modalités de présentation et de remise de leur offre.</t>
  </si>
  <si>
    <t xml:space="preserve">Descritpion </t>
  </si>
  <si>
    <t>Certification initiale</t>
  </si>
  <si>
    <t>Audit de suivi 1ère année</t>
  </si>
  <si>
    <t>Audit de suivi 2ème année</t>
  </si>
  <si>
    <t>COMMENTAIRES</t>
  </si>
  <si>
    <t>Prix Forfaitaire global (HT)</t>
  </si>
  <si>
    <t>Prix Forfaitaire Global  (TTC)</t>
  </si>
  <si>
    <t xml:space="preserve">La société s'engage à fournir un prix forfaitaire global comprenant toutes les dépenses associées à la prestation </t>
  </si>
  <si>
    <t>Prix unitaire  ( €HT)</t>
  </si>
  <si>
    <t>Prix global (€ HT)</t>
  </si>
  <si>
    <t>Prix global (€ TTC)</t>
  </si>
  <si>
    <t>Prix unitaire  ( €TTC)</t>
  </si>
  <si>
    <t>Audit interne de conformité HDS</t>
  </si>
  <si>
    <t>Audit spécifique du S.I.</t>
  </si>
  <si>
    <t xml:space="preserve">AUDIT  DE CERTIFICATION HDS </t>
  </si>
  <si>
    <t>Quantité prévisionnelle</t>
  </si>
  <si>
    <r>
      <t xml:space="preserve">Audits internes </t>
    </r>
    <r>
      <rPr>
        <sz val="14"/>
        <color theme="1"/>
        <rFont val="Calibri"/>
        <family val="2"/>
        <scheme val="minor"/>
      </rPr>
      <t>(PRIX sur la durée du marché)</t>
    </r>
  </si>
  <si>
    <t>Audit de renouvellement ISO 27001 et HDS</t>
  </si>
  <si>
    <t>Audit de suivi 1 ISO 27001 et HDS</t>
  </si>
  <si>
    <t>Audit de suivi 2 ISO 27001 et HDS</t>
  </si>
  <si>
    <t xml:space="preserve">Description </t>
  </si>
  <si>
    <t>CONSULTATION 25.31-IT</t>
  </si>
  <si>
    <t>Audit et certification du système de management du système de l’information (SMSI) selon le référentiel de certification HDS (Hébergement de Données de Santé) et la norme ISO/IEC 27001 pour l’Assistance Publique – Hôpitaux de Paris.</t>
  </si>
  <si>
    <t>SIMULATION FINANCIERE SUR LA DUREE DU MARCHE</t>
  </si>
  <si>
    <t>Prestations</t>
  </si>
  <si>
    <t xml:space="preserve"> Total € HT </t>
  </si>
  <si>
    <t xml:space="preserve"> Total € TTC </t>
  </si>
  <si>
    <t>TOTAL</t>
  </si>
  <si>
    <t xml:space="preserve">LOT 1 renouvellement de certification ISO 27001 et  HDS  </t>
  </si>
  <si>
    <t>LOT 2 Audit interne</t>
  </si>
  <si>
    <t>Audit interne d'extension de périmètre</t>
  </si>
  <si>
    <t xml:space="preserve">Extension de périmètre 1ère année </t>
  </si>
  <si>
    <t>Extension de périmètre 2ème année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</si>
</sst>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_-;\-* #,##0.00\ _€_-;_-* &quot;-&quot;??\ _€_-;_-@_-"/>
  </numFmts>
  <fonts count="16" x14ac:knownFonts="1">
    <font>
      <sz val="11"/>
      <color theme="1"/>
      <name val="Calibri"/>
      <family val="2"/>
      <scheme val="minor"/>
    </font>
    <font>
      <sz val="10"/>
      <name val="Arial"/>
      <family val="2"/>
    </font>
    <font>
      <b/>
      <sz val="11"/>
      <color theme="1"/>
      <name val="Calibri"/>
      <family val="2"/>
      <scheme val="minor"/>
    </font>
    <font>
      <b/>
      <sz val="18"/>
      <color theme="1"/>
      <name val="Calibri"/>
      <family val="2"/>
      <scheme val="minor"/>
    </font>
    <font>
      <b/>
      <sz val="24"/>
      <color theme="1"/>
      <name val="Calibri"/>
      <family val="2"/>
      <scheme val="minor"/>
    </font>
    <font>
      <b/>
      <sz val="14"/>
      <color theme="1"/>
      <name val="Calibri"/>
      <family val="2"/>
      <scheme val="minor"/>
    </font>
    <font>
      <sz val="11"/>
      <color theme="1"/>
      <name val="Calibri"/>
      <family val="2"/>
      <scheme val="minor"/>
    </font>
    <font>
      <b/>
      <sz val="24"/>
      <color rgb="FFFF0000"/>
      <name val="Calibri"/>
      <family val="2"/>
      <scheme val="minor"/>
    </font>
    <font>
      <b/>
      <sz val="20"/>
      <color rgb="FFFF0000"/>
      <name val="Calibri"/>
      <family val="2"/>
      <scheme val="minor"/>
    </font>
    <font>
      <sz val="10"/>
      <color indexed="10"/>
      <name val="Arial"/>
      <family val="2"/>
    </font>
    <font>
      <sz val="22"/>
      <color theme="1"/>
      <name val="Calibri"/>
      <family val="2"/>
      <scheme val="minor"/>
    </font>
    <font>
      <sz val="14"/>
      <color theme="1"/>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sz val="16"/>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ck">
        <color rgb="FFFF0000"/>
      </left>
      <right style="thick">
        <color rgb="FFFF0000"/>
      </right>
      <top style="thick">
        <color rgb="FFFF0000"/>
      </top>
      <bottom style="thick">
        <color rgb="FFFF0000"/>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s>
  <cellStyleXfs count="7">
    <xf numFmtId="0" fontId="0" fillId="0" borderId="0"/>
    <xf numFmtId="0" fontId="1" fillId="0" borderId="0"/>
    <xf numFmtId="44" fontId="1" fillId="0" borderId="0" applyFont="0" applyFill="0" applyBorder="0" applyAlignment="0" applyProtection="0"/>
    <xf numFmtId="164" fontId="1" fillId="0" borderId="0" applyFont="0" applyFill="0" applyBorder="0" applyAlignment="0" applyProtection="0"/>
    <xf numFmtId="0" fontId="1" fillId="0" borderId="0"/>
    <xf numFmtId="44" fontId="6" fillId="0" borderId="0" applyFont="0" applyFill="0" applyBorder="0" applyAlignment="0" applyProtection="0"/>
    <xf numFmtId="0" fontId="1" fillId="0" borderId="0"/>
  </cellStyleXfs>
  <cellXfs count="71">
    <xf numFmtId="0" fontId="0" fillId="0" borderId="0" xfId="0"/>
    <xf numFmtId="0" fontId="0" fillId="0" borderId="0" xfId="0" applyBorder="1"/>
    <xf numFmtId="0" fontId="0" fillId="0" borderId="0" xfId="0"/>
    <xf numFmtId="0" fontId="4" fillId="3" borderId="2" xfId="0" applyFont="1" applyFill="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7" fillId="0" borderId="0" xfId="0" applyFont="1" applyAlignment="1">
      <alignment horizontal="center" vertical="center"/>
    </xf>
    <xf numFmtId="0" fontId="0" fillId="2" borderId="0" xfId="0" applyFill="1"/>
    <xf numFmtId="0" fontId="0" fillId="2" borderId="0" xfId="0" applyFill="1" applyBorder="1"/>
    <xf numFmtId="0" fontId="0" fillId="2" borderId="0" xfId="0" applyFill="1" applyBorder="1" applyAlignment="1">
      <alignment horizontal="left" vertical="center" wrapText="1"/>
    </xf>
    <xf numFmtId="0" fontId="8" fillId="2" borderId="0" xfId="0" applyFont="1" applyFill="1"/>
    <xf numFmtId="0" fontId="0" fillId="2" borderId="0" xfId="0" applyFill="1" applyAlignment="1"/>
    <xf numFmtId="0" fontId="0" fillId="0" borderId="0" xfId="0" applyAlignment="1"/>
    <xf numFmtId="0" fontId="0" fillId="2" borderId="0" xfId="0" applyFill="1" applyBorder="1" applyAlignment="1">
      <alignment horizontal="center" wrapText="1"/>
    </xf>
    <xf numFmtId="0" fontId="1" fillId="2" borderId="3" xfId="4" applyFill="1" applyBorder="1" applyAlignment="1">
      <alignment vertical="center"/>
    </xf>
    <xf numFmtId="0" fontId="1" fillId="2" borderId="0" xfId="4" applyFill="1" applyAlignment="1">
      <alignment vertical="center" wrapText="1"/>
    </xf>
    <xf numFmtId="0" fontId="2" fillId="5" borderId="1" xfId="0" applyFont="1" applyFill="1" applyBorder="1" applyAlignment="1">
      <alignment horizontal="center" vertical="center" wrapText="1"/>
    </xf>
    <xf numFmtId="0" fontId="0" fillId="2" borderId="0" xfId="0" applyFill="1" applyBorder="1" applyAlignment="1">
      <alignment wrapText="1"/>
    </xf>
    <xf numFmtId="0" fontId="8" fillId="2" borderId="0" xfId="0" applyFont="1" applyFill="1" applyBorder="1" applyAlignment="1">
      <alignment wrapText="1"/>
    </xf>
    <xf numFmtId="0" fontId="0" fillId="0" borderId="0" xfId="0" applyBorder="1" applyAlignment="1">
      <alignment wrapText="1"/>
    </xf>
    <xf numFmtId="0" fontId="0" fillId="0" borderId="0" xfId="0" applyAlignment="1">
      <alignment wrapText="1"/>
    </xf>
    <xf numFmtId="0" fontId="10" fillId="4" borderId="5" xfId="0" applyFont="1" applyFill="1" applyBorder="1" applyAlignment="1">
      <alignment horizontal="center" vertical="center"/>
    </xf>
    <xf numFmtId="0" fontId="2" fillId="5" borderId="7" xfId="0" applyFont="1" applyFill="1" applyBorder="1" applyAlignment="1">
      <alignment horizontal="center" vertical="center"/>
    </xf>
    <xf numFmtId="0" fontId="0" fillId="0" borderId="7" xfId="0" applyBorder="1"/>
    <xf numFmtId="0" fontId="5" fillId="0" borderId="0" xfId="0" applyFont="1" applyAlignment="1">
      <alignment wrapText="1"/>
    </xf>
    <xf numFmtId="0" fontId="5" fillId="0" borderId="0" xfId="0" applyFont="1" applyAlignment="1"/>
    <xf numFmtId="0" fontId="5" fillId="0" borderId="0" xfId="0" applyFont="1" applyAlignment="1">
      <alignment vertical="center"/>
    </xf>
    <xf numFmtId="0" fontId="10" fillId="4" borderId="9" xfId="0" applyFont="1" applyFill="1" applyBorder="1" applyAlignment="1">
      <alignment horizontal="center" vertical="center"/>
    </xf>
    <xf numFmtId="0" fontId="10" fillId="4" borderId="4" xfId="0" applyFont="1" applyFill="1" applyBorder="1" applyAlignment="1">
      <alignment vertical="center"/>
    </xf>
    <xf numFmtId="0" fontId="10" fillId="4" borderId="5" xfId="0" applyFont="1" applyFill="1" applyBorder="1" applyAlignment="1">
      <alignment vertical="center"/>
    </xf>
    <xf numFmtId="0" fontId="10" fillId="4" borderId="9" xfId="0" applyFont="1" applyFill="1" applyBorder="1" applyAlignment="1">
      <alignment vertical="center"/>
    </xf>
    <xf numFmtId="0" fontId="0" fillId="0" borderId="0" xfId="0" applyBorder="1" applyAlignment="1">
      <alignment horizontal="left" vertical="center"/>
    </xf>
    <xf numFmtId="44" fontId="0" fillId="0" borderId="0" xfId="5" applyFont="1" applyBorder="1"/>
    <xf numFmtId="0" fontId="0" fillId="0" borderId="0" xfId="0" applyBorder="1" applyAlignment="1">
      <alignment horizontal="center" vertical="center"/>
    </xf>
    <xf numFmtId="0" fontId="2" fillId="5" borderId="10" xfId="0" applyFont="1" applyFill="1" applyBorder="1" applyAlignment="1">
      <alignment horizontal="center" vertical="center"/>
    </xf>
    <xf numFmtId="0" fontId="12" fillId="0" borderId="10" xfId="0" applyFont="1" applyBorder="1"/>
    <xf numFmtId="44" fontId="12" fillId="0" borderId="1" xfId="5" applyFont="1" applyBorder="1"/>
    <xf numFmtId="0" fontId="13" fillId="5" borderId="6" xfId="0" applyFont="1" applyFill="1" applyBorder="1" applyAlignment="1">
      <alignment horizontal="center" vertical="center"/>
    </xf>
    <xf numFmtId="0" fontId="13" fillId="5" borderId="1" xfId="0" applyFont="1" applyFill="1" applyBorder="1" applyAlignment="1">
      <alignment horizontal="center" vertical="center" wrapText="1"/>
    </xf>
    <xf numFmtId="0" fontId="13" fillId="5" borderId="7" xfId="0" applyFont="1" applyFill="1" applyBorder="1" applyAlignment="1">
      <alignment horizontal="center" vertical="center"/>
    </xf>
    <xf numFmtId="0" fontId="13" fillId="0" borderId="10" xfId="0" applyFont="1" applyBorder="1" applyAlignment="1">
      <alignment horizontal="left" vertical="center"/>
    </xf>
    <xf numFmtId="44" fontId="14" fillId="0" borderId="1" xfId="5" applyFont="1" applyBorder="1"/>
    <xf numFmtId="0" fontId="14" fillId="0" borderId="1" xfId="0" applyFont="1" applyBorder="1" applyAlignment="1">
      <alignment horizontal="center" vertical="center"/>
    </xf>
    <xf numFmtId="0" fontId="14" fillId="0" borderId="7" xfId="0" applyFont="1" applyBorder="1"/>
    <xf numFmtId="44" fontId="14" fillId="0" borderId="12" xfId="5" applyFont="1" applyBorder="1"/>
    <xf numFmtId="0" fontId="14" fillId="0" borderId="12" xfId="0" applyFont="1" applyBorder="1" applyAlignment="1">
      <alignment horizontal="center" vertical="center"/>
    </xf>
    <xf numFmtId="0" fontId="14" fillId="0" borderId="8" xfId="0" applyFont="1" applyBorder="1"/>
    <xf numFmtId="0" fontId="12" fillId="2" borderId="10" xfId="0" applyFont="1" applyFill="1" applyBorder="1"/>
    <xf numFmtId="44" fontId="12" fillId="2" borderId="1" xfId="5" applyFont="1" applyFill="1" applyBorder="1"/>
    <xf numFmtId="0" fontId="0" fillId="2" borderId="7" xfId="0" applyFill="1" applyBorder="1" applyAlignment="1">
      <alignment wrapText="1"/>
    </xf>
    <xf numFmtId="0" fontId="12" fillId="2" borderId="11" xfId="0" applyFont="1" applyFill="1" applyBorder="1"/>
    <xf numFmtId="44" fontId="12" fillId="2" borderId="12" xfId="5" applyFont="1" applyFill="1" applyBorder="1"/>
    <xf numFmtId="0" fontId="2" fillId="5" borderId="13" xfId="0" applyFont="1" applyFill="1" applyBorder="1" applyAlignment="1">
      <alignment horizontal="center" vertical="center" wrapText="1"/>
    </xf>
    <xf numFmtId="0" fontId="13" fillId="5" borderId="1" xfId="0" applyFont="1" applyFill="1" applyBorder="1" applyAlignment="1" applyProtection="1">
      <alignment horizontal="center" vertical="center" wrapText="1"/>
    </xf>
    <xf numFmtId="44" fontId="14" fillId="0" borderId="1" xfId="5" applyFont="1" applyBorder="1" applyProtection="1"/>
    <xf numFmtId="0" fontId="14" fillId="0" borderId="1" xfId="0" applyFont="1" applyBorder="1" applyAlignment="1" applyProtection="1">
      <alignment horizontal="center" vertical="center"/>
    </xf>
    <xf numFmtId="44" fontId="14" fillId="0" borderId="12" xfId="5" applyFont="1" applyBorder="1" applyProtection="1"/>
    <xf numFmtId="0" fontId="14" fillId="0" borderId="12" xfId="0" applyFont="1" applyBorder="1" applyAlignment="1" applyProtection="1">
      <alignment horizontal="center" vertical="center"/>
    </xf>
    <xf numFmtId="0" fontId="15" fillId="0" borderId="0" xfId="0" applyFont="1" applyAlignment="1"/>
    <xf numFmtId="0" fontId="15" fillId="0" borderId="0" xfId="0" applyFont="1"/>
    <xf numFmtId="0" fontId="15" fillId="0" borderId="1" xfId="0" applyFont="1" applyBorder="1"/>
    <xf numFmtId="44" fontId="15" fillId="0" borderId="1" xfId="0" applyNumberFormat="1" applyFont="1" applyBorder="1"/>
    <xf numFmtId="0" fontId="15" fillId="0" borderId="1" xfId="0" applyFont="1" applyBorder="1" applyAlignment="1">
      <alignment horizontal="right"/>
    </xf>
    <xf numFmtId="0" fontId="13" fillId="2" borderId="11" xfId="0" applyFont="1" applyFill="1" applyBorder="1" applyAlignment="1">
      <alignment horizontal="left" vertical="center"/>
    </xf>
    <xf numFmtId="0" fontId="3" fillId="3" borderId="0" xfId="0" applyFont="1" applyFill="1" applyBorder="1" applyAlignment="1">
      <alignment horizontal="center" vertical="center"/>
    </xf>
    <xf numFmtId="0" fontId="9" fillId="2" borderId="0" xfId="6" applyFont="1" applyFill="1" applyAlignment="1">
      <alignment horizontal="left" wrapText="1"/>
    </xf>
    <xf numFmtId="0" fontId="1" fillId="2" borderId="0" xfId="6" applyFont="1" applyFill="1" applyAlignment="1">
      <alignment horizontal="left" wrapText="1"/>
    </xf>
    <xf numFmtId="0" fontId="1" fillId="2" borderId="0" xfId="0" applyFont="1" applyFill="1" applyAlignment="1">
      <alignment horizontal="left" wrapText="1"/>
    </xf>
    <xf numFmtId="0" fontId="10" fillId="4" borderId="4" xfId="0" applyFont="1" applyFill="1" applyBorder="1" applyAlignment="1">
      <alignment horizontal="center" vertical="center"/>
    </xf>
    <xf numFmtId="0" fontId="10" fillId="4" borderId="5" xfId="0" applyFont="1" applyFill="1" applyBorder="1" applyAlignment="1">
      <alignment horizontal="center" vertical="center"/>
    </xf>
    <xf numFmtId="0" fontId="15" fillId="0" borderId="0" xfId="0" applyFont="1" applyAlignment="1">
      <alignment horizontal="center"/>
    </xf>
  </cellXfs>
  <cellStyles count="7">
    <cellStyle name="Euro" xfId="2" xr:uid="{00000000-0005-0000-0000-000000000000}"/>
    <cellStyle name="Milliers 2" xfId="3" xr:uid="{00000000-0005-0000-0000-000001000000}"/>
    <cellStyle name="Monétaire" xfId="5" builtinId="4"/>
    <cellStyle name="Normal" xfId="0" builtinId="0"/>
    <cellStyle name="Normal 17" xfId="6" xr:uid="{00000000-0005-0000-0000-000004000000}"/>
    <cellStyle name="Normal 2" xfId="1" xr:uid="{00000000-0005-0000-0000-000005000000}"/>
    <cellStyle name="Normal 2 10"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1590675</xdr:colOff>
      <xdr:row>0</xdr:row>
      <xdr:rowOff>167815</xdr:rowOff>
    </xdr:from>
    <xdr:to>
      <xdr:col>0</xdr:col>
      <xdr:colOff>5343525</xdr:colOff>
      <xdr:row>5</xdr:row>
      <xdr:rowOff>28574</xdr:rowOff>
    </xdr:to>
    <xdr:pic>
      <xdr:nvPicPr>
        <xdr:cNvPr id="3" name="Imag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90675" y="167815"/>
          <a:ext cx="3752850" cy="8132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4:A13"/>
  <sheetViews>
    <sheetView zoomScale="115" zoomScaleNormal="115" workbookViewId="0">
      <selection activeCell="A8" sqref="A8"/>
    </sheetView>
  </sheetViews>
  <sheetFormatPr baseColWidth="10" defaultColWidth="10.7109375" defaultRowHeight="15" x14ac:dyDescent="0.25"/>
  <cols>
    <col min="1" max="1" width="98.140625" customWidth="1"/>
  </cols>
  <sheetData>
    <row r="4" spans="1:1" s="2" customFormat="1" x14ac:dyDescent="0.25"/>
    <row r="5" spans="1:1" s="2" customFormat="1" x14ac:dyDescent="0.25"/>
    <row r="6" spans="1:1" s="2" customFormat="1" ht="15.75" thickBot="1" x14ac:dyDescent="0.3"/>
    <row r="7" spans="1:1" ht="48.75" customHeight="1" thickBot="1" x14ac:dyDescent="0.3">
      <c r="A7" s="3" t="s">
        <v>35</v>
      </c>
    </row>
    <row r="8" spans="1:1" ht="55.5" customHeight="1" x14ac:dyDescent="0.25">
      <c r="A8" s="5" t="s">
        <v>36</v>
      </c>
    </row>
    <row r="12" spans="1:1" ht="40.5" customHeight="1" x14ac:dyDescent="0.25">
      <c r="A12" s="4" t="s">
        <v>6</v>
      </c>
    </row>
    <row r="13" spans="1:1" ht="25.5" customHeight="1" x14ac:dyDescent="0.25">
      <c r="A13" s="6"/>
    </row>
  </sheetData>
  <printOptions horizontalCentered="1"/>
  <pageMargins left="0.39370078740157483" right="0.39370078740157483" top="0.94488188976377963" bottom="0.55118110236220474" header="0.31496062992125984" footer="0.31496062992125984"/>
  <pageSetup paperSize="9" scale="97" orientation="portrait" r:id="rId1"/>
  <headerFooter>
    <oddHeader>&amp;L&amp;"-,Italique"Assistance Publique
Hôpitaux de Paris&amp;C&amp;"-,Gras"&amp;14MAPA&amp;RConsultation 19.098</oddHeader>
    <oddFooter>&amp;L&amp;F - &amp;A&amp;C_x000D_&amp;1#&amp;"Calibri"&amp;10&amp;K000000 C1 - Interne&amp;R&amp;P/&amp;N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34"/>
  <sheetViews>
    <sheetView workbookViewId="0">
      <selection sqref="A1:B1"/>
    </sheetView>
  </sheetViews>
  <sheetFormatPr baseColWidth="10" defaultColWidth="10.7109375" defaultRowHeight="15" x14ac:dyDescent="0.25"/>
  <cols>
    <col min="1" max="1" width="11.42578125" style="2"/>
    <col min="2" max="2" width="119.42578125" style="20" customWidth="1"/>
  </cols>
  <sheetData>
    <row r="1" spans="1:2" ht="29.25" customHeight="1" x14ac:dyDescent="0.25">
      <c r="A1" s="64" t="s">
        <v>2</v>
      </c>
      <c r="B1" s="64"/>
    </row>
    <row r="2" spans="1:2" ht="23.25" customHeight="1" x14ac:dyDescent="0.25">
      <c r="A2" s="7"/>
      <c r="B2" s="17"/>
    </row>
    <row r="3" spans="1:2" ht="23.25" customHeight="1" x14ac:dyDescent="0.25">
      <c r="A3" s="7" t="s">
        <v>7</v>
      </c>
      <c r="B3" s="9"/>
    </row>
    <row r="4" spans="1:2" ht="23.25" customHeight="1" x14ac:dyDescent="0.25">
      <c r="A4" s="7"/>
      <c r="B4" s="17"/>
    </row>
    <row r="5" spans="1:2" ht="23.25" customHeight="1" thickBot="1" x14ac:dyDescent="0.45">
      <c r="A5" s="10" t="s">
        <v>8</v>
      </c>
      <c r="B5" s="18"/>
    </row>
    <row r="6" spans="1:2" ht="23.25" customHeight="1" thickTop="1" thickBot="1" x14ac:dyDescent="0.3">
      <c r="A6" s="14"/>
      <c r="B6" s="15" t="s">
        <v>9</v>
      </c>
    </row>
    <row r="7" spans="1:2" ht="23.25" customHeight="1" thickTop="1" x14ac:dyDescent="0.25">
      <c r="A7" s="7"/>
      <c r="B7" s="17"/>
    </row>
    <row r="8" spans="1:2" ht="23.25" customHeight="1" x14ac:dyDescent="0.25">
      <c r="A8" s="7"/>
      <c r="B8" s="17"/>
    </row>
    <row r="9" spans="1:2" s="12" customFormat="1" ht="23.25" customHeight="1" x14ac:dyDescent="0.25">
      <c r="A9" s="11" t="s">
        <v>10</v>
      </c>
      <c r="B9" s="13"/>
    </row>
    <row r="10" spans="1:2" ht="23.25" customHeight="1" x14ac:dyDescent="0.25">
      <c r="A10" s="7" t="s">
        <v>11</v>
      </c>
      <c r="B10" s="17"/>
    </row>
    <row r="11" spans="1:2" ht="23.25" customHeight="1" x14ac:dyDescent="0.25">
      <c r="A11" s="7"/>
      <c r="B11" s="17"/>
    </row>
    <row r="12" spans="1:2" ht="23.25" customHeight="1" x14ac:dyDescent="0.25">
      <c r="A12" s="8" t="s">
        <v>3</v>
      </c>
      <c r="B12" s="9"/>
    </row>
    <row r="13" spans="1:2" ht="23.25" customHeight="1" x14ac:dyDescent="0.25">
      <c r="A13" s="8" t="s">
        <v>0</v>
      </c>
      <c r="B13" s="17"/>
    </row>
    <row r="14" spans="1:2" ht="23.25" customHeight="1" x14ac:dyDescent="0.25">
      <c r="A14" s="8" t="s">
        <v>4</v>
      </c>
      <c r="B14" s="17"/>
    </row>
    <row r="15" spans="1:2" ht="23.25" customHeight="1" x14ac:dyDescent="0.25">
      <c r="A15" s="8" t="s">
        <v>5</v>
      </c>
      <c r="B15" s="17"/>
    </row>
    <row r="16" spans="1:2" ht="21.75" customHeight="1" x14ac:dyDescent="0.25">
      <c r="A16" s="7"/>
      <c r="B16" s="17"/>
    </row>
    <row r="17" spans="1:2" ht="24.75" customHeight="1" x14ac:dyDescent="0.25">
      <c r="A17" s="65" t="s">
        <v>1</v>
      </c>
      <c r="B17" s="65"/>
    </row>
    <row r="18" spans="1:2" ht="23.25" customHeight="1" x14ac:dyDescent="0.25">
      <c r="A18" s="66" t="s">
        <v>12</v>
      </c>
      <c r="B18" s="66"/>
    </row>
    <row r="19" spans="1:2" ht="23.25" customHeight="1" x14ac:dyDescent="0.25">
      <c r="A19" s="67" t="s">
        <v>13</v>
      </c>
      <c r="B19" s="67"/>
    </row>
    <row r="20" spans="1:2" ht="23.25" customHeight="1" x14ac:dyDescent="0.25">
      <c r="A20" s="7"/>
      <c r="B20" s="17"/>
    </row>
    <row r="21" spans="1:2" ht="23.25" customHeight="1" x14ac:dyDescent="0.25">
      <c r="A21" s="7"/>
      <c r="B21" s="9"/>
    </row>
    <row r="22" spans="1:2" ht="23.25" customHeight="1" x14ac:dyDescent="0.25">
      <c r="A22" s="7"/>
      <c r="B22" s="17"/>
    </row>
    <row r="23" spans="1:2" ht="23.25" customHeight="1" x14ac:dyDescent="0.25">
      <c r="B23" s="19"/>
    </row>
    <row r="24" spans="1:2" x14ac:dyDescent="0.25">
      <c r="B24" s="19"/>
    </row>
    <row r="25" spans="1:2" x14ac:dyDescent="0.25">
      <c r="B25" s="19"/>
    </row>
    <row r="26" spans="1:2" x14ac:dyDescent="0.25">
      <c r="B26" s="19"/>
    </row>
    <row r="27" spans="1:2" x14ac:dyDescent="0.25">
      <c r="B27" s="19"/>
    </row>
    <row r="28" spans="1:2" x14ac:dyDescent="0.25">
      <c r="B28" s="19"/>
    </row>
    <row r="29" spans="1:2" x14ac:dyDescent="0.25">
      <c r="B29" s="19"/>
    </row>
    <row r="30" spans="1:2" x14ac:dyDescent="0.25">
      <c r="B30" s="19"/>
    </row>
    <row r="31" spans="1:2" x14ac:dyDescent="0.25">
      <c r="B31" s="19"/>
    </row>
    <row r="32" spans="1:2" x14ac:dyDescent="0.25">
      <c r="B32" s="19"/>
    </row>
    <row r="33" spans="2:2" x14ac:dyDescent="0.25">
      <c r="B33" s="19"/>
    </row>
    <row r="34" spans="2:2" x14ac:dyDescent="0.25">
      <c r="B34" s="19"/>
    </row>
  </sheetData>
  <mergeCells count="4">
    <mergeCell ref="A1:B1"/>
    <mergeCell ref="A17:B17"/>
    <mergeCell ref="A18:B18"/>
    <mergeCell ref="A19:B19"/>
  </mergeCells>
  <printOptions horizontalCentered="1"/>
  <pageMargins left="0.39370078740157483" right="0.39370078740157483" top="0.94488188976377963" bottom="0.55118110236220474" header="0.31496062992125984" footer="0.31496062992125984"/>
  <pageSetup paperSize="9" scale="72" orientation="portrait" r:id="rId1"/>
  <headerFooter>
    <oddHeader>&amp;L&amp;"-,Italique"Assistance Publique
Hôpitaux de Paris&amp;C&amp;"-,Gras"&amp;14MAPA&amp;RConsultation 19.098</oddHeader>
    <oddFooter>&amp;L&amp;F - &amp;A&amp;C_x000D_&amp;1#&amp;"Calibri"&amp;10&amp;K000000 C1 - Interne&amp;R&amp;P/&amp;N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4"/>
  <sheetViews>
    <sheetView zoomScale="115" zoomScaleNormal="115" workbookViewId="0">
      <selection activeCell="C19" sqref="C19"/>
    </sheetView>
  </sheetViews>
  <sheetFormatPr baseColWidth="10" defaultColWidth="10.7109375" defaultRowHeight="15" x14ac:dyDescent="0.25"/>
  <cols>
    <col min="1" max="1" width="54.42578125" customWidth="1"/>
    <col min="2" max="2" width="31.42578125" customWidth="1"/>
    <col min="3" max="3" width="30.5703125" customWidth="1"/>
    <col min="4" max="5" width="14.28515625" customWidth="1"/>
    <col min="6" max="6" width="14.7109375" customWidth="1"/>
    <col min="7" max="7" width="49.28515625" customWidth="1"/>
  </cols>
  <sheetData>
    <row r="1" spans="1:7" ht="40.5" customHeight="1" x14ac:dyDescent="0.25">
      <c r="A1" s="28" t="s">
        <v>28</v>
      </c>
      <c r="B1" s="29"/>
      <c r="C1" s="29"/>
      <c r="D1" s="30"/>
      <c r="E1" s="2"/>
      <c r="F1" s="20"/>
    </row>
    <row r="2" spans="1:7" ht="25.5" x14ac:dyDescent="0.25">
      <c r="A2" s="34" t="s">
        <v>14</v>
      </c>
      <c r="B2" s="16" t="s">
        <v>19</v>
      </c>
      <c r="C2" s="16" t="s">
        <v>20</v>
      </c>
      <c r="D2" s="38" t="s">
        <v>29</v>
      </c>
      <c r="E2" s="38" t="s">
        <v>23</v>
      </c>
      <c r="F2" s="38" t="s">
        <v>24</v>
      </c>
      <c r="G2" s="22" t="s">
        <v>18</v>
      </c>
    </row>
    <row r="3" spans="1:7" ht="15.75" x14ac:dyDescent="0.25">
      <c r="A3" s="35" t="s">
        <v>15</v>
      </c>
      <c r="B3" s="36"/>
      <c r="C3" s="36">
        <f>B3*1.2</f>
        <v>0</v>
      </c>
      <c r="D3" s="42">
        <v>1</v>
      </c>
      <c r="E3" s="41">
        <f>B3*D3</f>
        <v>0</v>
      </c>
      <c r="F3" s="41">
        <f>E3*1.2</f>
        <v>0</v>
      </c>
      <c r="G3" s="23" t="s">
        <v>31</v>
      </c>
    </row>
    <row r="4" spans="1:7" ht="15.75" x14ac:dyDescent="0.25">
      <c r="A4" s="35" t="s">
        <v>16</v>
      </c>
      <c r="B4" s="36"/>
      <c r="C4" s="36">
        <f>B4*1.2</f>
        <v>0</v>
      </c>
      <c r="D4" s="42">
        <v>1</v>
      </c>
      <c r="E4" s="41">
        <f>B4*D4</f>
        <v>0</v>
      </c>
      <c r="F4" s="41">
        <f>E4*1.2</f>
        <v>0</v>
      </c>
      <c r="G4" s="23" t="s">
        <v>32</v>
      </c>
    </row>
    <row r="5" spans="1:7" ht="16.5" thickBot="1" x14ac:dyDescent="0.3">
      <c r="A5" s="35" t="s">
        <v>17</v>
      </c>
      <c r="B5" s="36"/>
      <c r="C5" s="36">
        <f>B5*1.2</f>
        <v>0</v>
      </c>
      <c r="D5" s="45">
        <v>1</v>
      </c>
      <c r="E5" s="44">
        <f>B5*D5</f>
        <v>0</v>
      </c>
      <c r="F5" s="44">
        <f>E5*1.2</f>
        <v>0</v>
      </c>
      <c r="G5" s="23" t="s">
        <v>33</v>
      </c>
    </row>
    <row r="6" spans="1:7" ht="4.5" customHeight="1" x14ac:dyDescent="0.25">
      <c r="A6" s="34"/>
      <c r="B6" s="16"/>
      <c r="C6" s="16"/>
      <c r="D6" s="52"/>
      <c r="E6" s="52"/>
      <c r="F6" s="52"/>
      <c r="G6" s="22"/>
    </row>
    <row r="7" spans="1:7" ht="15.75" x14ac:dyDescent="0.25">
      <c r="A7" s="47" t="s">
        <v>45</v>
      </c>
      <c r="B7" s="48"/>
      <c r="C7" s="48">
        <f>B7*1.2</f>
        <v>0</v>
      </c>
      <c r="D7" s="42">
        <v>1</v>
      </c>
      <c r="E7" s="41">
        <f>B7*D7</f>
        <v>0</v>
      </c>
      <c r="F7" s="41">
        <f t="shared" ref="F7:F8" si="0">E7*1.2</f>
        <v>0</v>
      </c>
      <c r="G7" s="49"/>
    </row>
    <row r="8" spans="1:7" ht="16.5" thickBot="1" x14ac:dyDescent="0.3">
      <c r="A8" s="50" t="s">
        <v>46</v>
      </c>
      <c r="B8" s="51"/>
      <c r="C8" s="51">
        <f>B8*1.2</f>
        <v>0</v>
      </c>
      <c r="D8" s="45">
        <v>1</v>
      </c>
      <c r="E8" s="41">
        <f>B8*D8</f>
        <v>0</v>
      </c>
      <c r="F8" s="41">
        <f t="shared" si="0"/>
        <v>0</v>
      </c>
      <c r="G8" s="49"/>
    </row>
    <row r="9" spans="1:7" x14ac:dyDescent="0.25">
      <c r="B9" s="1"/>
    </row>
    <row r="11" spans="1:7" ht="27.75" customHeight="1" x14ac:dyDescent="0.3">
      <c r="A11" s="26" t="s">
        <v>21</v>
      </c>
      <c r="B11" s="24"/>
      <c r="C11" s="24"/>
      <c r="D11" s="24"/>
    </row>
    <row r="12" spans="1:7" ht="15" customHeight="1" x14ac:dyDescent="0.3">
      <c r="A12" s="24"/>
      <c r="B12" s="24"/>
      <c r="C12" s="24"/>
      <c r="D12" s="24"/>
    </row>
    <row r="13" spans="1:7" ht="15" customHeight="1" x14ac:dyDescent="0.3">
      <c r="A13" s="24"/>
      <c r="B13" s="24"/>
      <c r="C13" s="24"/>
      <c r="D13" s="24"/>
    </row>
    <row r="14" spans="1:7" x14ac:dyDescent="0.25">
      <c r="B14" s="1"/>
    </row>
  </sheetData>
  <sheetProtection selectLockedCells="1"/>
  <pageMargins left="0.7" right="0.7" top="0.75" bottom="0.75" header="0.3" footer="0.3"/>
  <pageSetup paperSize="9" scale="79" orientation="landscape" r:id="rId1"/>
  <headerFooter>
    <oddFooter>&amp;C_x000D_&amp;1#&amp;"Calibri"&amp;10&amp;K000000 C1 - Interne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
  <sheetViews>
    <sheetView zoomScale="115" zoomScaleNormal="115" workbookViewId="0">
      <selection activeCell="E22" sqref="E22"/>
    </sheetView>
  </sheetViews>
  <sheetFormatPr baseColWidth="10" defaultColWidth="10.7109375" defaultRowHeight="15" x14ac:dyDescent="0.25"/>
  <cols>
    <col min="1" max="1" width="37.85546875" style="2" customWidth="1"/>
    <col min="2" max="2" width="12" style="2" bestFit="1" customWidth="1"/>
    <col min="3" max="3" width="13" style="2" customWidth="1"/>
    <col min="4" max="4" width="12.140625" style="2" customWidth="1"/>
    <col min="5" max="5" width="10.42578125" style="2" customWidth="1"/>
    <col min="6" max="6" width="12.42578125" style="2" bestFit="1" customWidth="1"/>
    <col min="7" max="7" width="45.5703125" style="2" customWidth="1"/>
    <col min="8" max="16384" width="10.7109375" style="2"/>
  </cols>
  <sheetData>
    <row r="1" spans="1:7" ht="40.5" customHeight="1" x14ac:dyDescent="0.25">
      <c r="A1" s="68" t="s">
        <v>30</v>
      </c>
      <c r="B1" s="69"/>
      <c r="C1" s="69"/>
      <c r="D1" s="21"/>
      <c r="E1" s="21"/>
      <c r="F1" s="21"/>
      <c r="G1" s="27"/>
    </row>
    <row r="2" spans="1:7" ht="52.5" customHeight="1" x14ac:dyDescent="0.25">
      <c r="A2" s="37" t="s">
        <v>34</v>
      </c>
      <c r="B2" s="38" t="s">
        <v>22</v>
      </c>
      <c r="C2" s="53" t="s">
        <v>25</v>
      </c>
      <c r="D2" s="53" t="s">
        <v>29</v>
      </c>
      <c r="E2" s="53" t="s">
        <v>23</v>
      </c>
      <c r="F2" s="53" t="s">
        <v>24</v>
      </c>
      <c r="G2" s="39" t="s">
        <v>18</v>
      </c>
    </row>
    <row r="3" spans="1:7" x14ac:dyDescent="0.25">
      <c r="A3" s="40" t="s">
        <v>26</v>
      </c>
      <c r="B3" s="54"/>
      <c r="C3" s="54">
        <f>B3*1.2</f>
        <v>0</v>
      </c>
      <c r="D3" s="55">
        <v>3</v>
      </c>
      <c r="E3" s="54">
        <f>B3*D3</f>
        <v>0</v>
      </c>
      <c r="F3" s="54">
        <f>E3*1.2</f>
        <v>0</v>
      </c>
      <c r="G3" s="43"/>
    </row>
    <row r="4" spans="1:7" x14ac:dyDescent="0.25">
      <c r="A4" s="40" t="s">
        <v>44</v>
      </c>
      <c r="B4" s="54"/>
      <c r="C4" s="54">
        <f>B4*1.2</f>
        <v>0</v>
      </c>
      <c r="D4" s="55">
        <v>2</v>
      </c>
      <c r="E4" s="54">
        <f>B4*D4</f>
        <v>0</v>
      </c>
      <c r="F4" s="54">
        <f>E4*1.2</f>
        <v>0</v>
      </c>
      <c r="G4" s="43"/>
    </row>
    <row r="5" spans="1:7" ht="15.75" thickBot="1" x14ac:dyDescent="0.3">
      <c r="A5" s="63" t="s">
        <v>27</v>
      </c>
      <c r="B5" s="56"/>
      <c r="C5" s="56">
        <f>B5*1.2</f>
        <v>0</v>
      </c>
      <c r="D5" s="57">
        <v>2</v>
      </c>
      <c r="E5" s="56">
        <f>B5*D5</f>
        <v>0</v>
      </c>
      <c r="F5" s="56">
        <f>E5*1.2</f>
        <v>0</v>
      </c>
      <c r="G5" s="46"/>
    </row>
    <row r="6" spans="1:7" x14ac:dyDescent="0.25">
      <c r="A6" s="31"/>
      <c r="B6" s="1"/>
      <c r="C6" s="32"/>
      <c r="D6" s="33"/>
      <c r="E6" s="32"/>
      <c r="F6" s="32"/>
      <c r="G6" s="1"/>
    </row>
    <row r="8" spans="1:7" ht="27.75" customHeight="1" x14ac:dyDescent="0.3">
      <c r="A8" s="26" t="s">
        <v>21</v>
      </c>
      <c r="B8" s="25"/>
      <c r="C8" s="25"/>
      <c r="D8" s="25"/>
      <c r="E8" s="25"/>
      <c r="F8" s="25"/>
      <c r="G8" s="25"/>
    </row>
    <row r="9" spans="1:7" ht="15" customHeight="1" x14ac:dyDescent="0.3">
      <c r="A9" s="25"/>
      <c r="B9" s="25"/>
      <c r="C9" s="25"/>
      <c r="D9" s="25"/>
      <c r="E9" s="25"/>
      <c r="F9" s="25"/>
      <c r="G9" s="25"/>
    </row>
    <row r="10" spans="1:7" ht="15" customHeight="1" x14ac:dyDescent="0.3">
      <c r="A10" s="25"/>
      <c r="B10" s="25"/>
      <c r="C10" s="25"/>
      <c r="D10" s="25"/>
      <c r="E10" s="25"/>
      <c r="F10" s="25"/>
      <c r="G10" s="25"/>
    </row>
    <row r="11" spans="1:7" x14ac:dyDescent="0.25">
      <c r="B11" s="1"/>
    </row>
  </sheetData>
  <mergeCells count="1">
    <mergeCell ref="A1:C1"/>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B1848-4DCE-40B4-A17F-98589DC96C66}">
  <dimension ref="A1:E7"/>
  <sheetViews>
    <sheetView tabSelected="1" workbookViewId="0">
      <selection activeCell="C20" sqref="C20"/>
    </sheetView>
  </sheetViews>
  <sheetFormatPr baseColWidth="10" defaultRowHeight="15" x14ac:dyDescent="0.25"/>
  <cols>
    <col min="1" max="1" width="73.42578125" bestFit="1" customWidth="1"/>
    <col min="2" max="2" width="21" customWidth="1"/>
    <col min="3" max="3" width="19.42578125" bestFit="1" customWidth="1"/>
  </cols>
  <sheetData>
    <row r="1" spans="1:5" ht="21" x14ac:dyDescent="0.35">
      <c r="A1" s="70" t="s">
        <v>37</v>
      </c>
      <c r="B1" s="70"/>
      <c r="C1" s="70"/>
      <c r="D1" s="58"/>
      <c r="E1" s="12"/>
    </row>
    <row r="2" spans="1:5" ht="21" x14ac:dyDescent="0.35">
      <c r="A2" s="59"/>
      <c r="B2" s="59"/>
      <c r="C2" s="59"/>
      <c r="D2" s="59"/>
    </row>
    <row r="3" spans="1:5" ht="21" x14ac:dyDescent="0.35">
      <c r="A3" s="60" t="s">
        <v>38</v>
      </c>
      <c r="B3" s="60" t="s">
        <v>39</v>
      </c>
      <c r="C3" s="60" t="s">
        <v>40</v>
      </c>
      <c r="D3" s="59"/>
    </row>
    <row r="4" spans="1:5" ht="21" x14ac:dyDescent="0.35">
      <c r="A4" s="60" t="s">
        <v>42</v>
      </c>
      <c r="B4" s="61">
        <f>SUM('BPU LOT 1'!E3:E8)</f>
        <v>0</v>
      </c>
      <c r="C4" s="61">
        <f>B4*1.2</f>
        <v>0</v>
      </c>
      <c r="D4" s="59"/>
    </row>
    <row r="5" spans="1:5" ht="21" x14ac:dyDescent="0.35">
      <c r="A5" s="60" t="s">
        <v>43</v>
      </c>
      <c r="B5" s="61">
        <f>SUM('BPU LOT 2'!E3:E5)</f>
        <v>0</v>
      </c>
      <c r="C5" s="61">
        <f>B5*1.2</f>
        <v>0</v>
      </c>
      <c r="D5" s="59"/>
    </row>
    <row r="6" spans="1:5" ht="21" x14ac:dyDescent="0.35">
      <c r="A6" s="62" t="s">
        <v>41</v>
      </c>
      <c r="B6" s="61">
        <f>SUM(B4:B5)</f>
        <v>0</v>
      </c>
      <c r="C6" s="61">
        <f>SUM(C4:C5)</f>
        <v>0</v>
      </c>
      <c r="D6" s="59"/>
    </row>
    <row r="7" spans="1:5" ht="21" x14ac:dyDescent="0.35">
      <c r="A7" s="59"/>
      <c r="B7" s="59"/>
      <c r="C7" s="59"/>
      <c r="D7" s="59"/>
    </row>
  </sheetData>
  <mergeCells count="1">
    <mergeCell ref="A1:C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Page de Garde</vt:lpstr>
      <vt:lpstr>Mode d'emploi saisie données</vt:lpstr>
      <vt:lpstr>BPU LOT 1</vt:lpstr>
      <vt:lpstr>BPU LOT 2</vt:lpstr>
      <vt:lpstr>SYNTHESE_FINANCIERE</vt:lpstr>
      <vt:lpstr>'BPU LOT 1'!Zone_d_impression</vt:lpstr>
      <vt:lpstr>'BPU LOT 2'!Zone_d_impression</vt:lpstr>
      <vt:lpstr>'Mode d''emploi saisie données'!Zone_d_impression</vt:lpstr>
      <vt:lpstr>'Page de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guelmi ourza</dc:creator>
  <cp:lastModifiedBy>LABAISSE Pauline</cp:lastModifiedBy>
  <cp:lastPrinted>2022-11-24T17:11:25Z</cp:lastPrinted>
  <dcterms:created xsi:type="dcterms:W3CDTF">2013-07-10T07:35:33Z</dcterms:created>
  <dcterms:modified xsi:type="dcterms:W3CDTF">2025-10-08T15:58:55Z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91d6119-873b-4397-8a13-8f0b0381b9bf_Enabled">
    <vt:lpwstr>true</vt:lpwstr>
  </property>
  <property fmtid="{D5CDD505-2E9C-101B-9397-08002B2CF9AE}" pid="3" name="MSIP_Label_591d6119-873b-4397-8a13-8f0b0381b9bf_SetDate">
    <vt:lpwstr>2022-09-14T09:32:33Z</vt:lpwstr>
  </property>
  <property fmtid="{D5CDD505-2E9C-101B-9397-08002B2CF9AE}" pid="4" name="MSIP_Label_591d6119-873b-4397-8a13-8f0b0381b9bf_Method">
    <vt:lpwstr>Privileged</vt:lpwstr>
  </property>
  <property fmtid="{D5CDD505-2E9C-101B-9397-08002B2CF9AE}" pid="5" name="MSIP_Label_591d6119-873b-4397-8a13-8f0b0381b9bf_Name">
    <vt:lpwstr>C1 - Interne</vt:lpwstr>
  </property>
  <property fmtid="{D5CDD505-2E9C-101B-9397-08002B2CF9AE}" pid="6" name="MSIP_Label_591d6119-873b-4397-8a13-8f0b0381b9bf_SiteId">
    <vt:lpwstr>905eea10-a76c-4815-8160-ba433c63cfd5</vt:lpwstr>
  </property>
  <property fmtid="{D5CDD505-2E9C-101B-9397-08002B2CF9AE}" pid="7" name="MSIP_Label_591d6119-873b-4397-8a13-8f0b0381b9bf_ActionId">
    <vt:lpwstr>fecea8bf-f7a2-4f95-8963-a6822c4ed2f0</vt:lpwstr>
  </property>
  <property fmtid="{D5CDD505-2E9C-101B-9397-08002B2CF9AE}" pid="8" name="MSIP_Label_591d6119-873b-4397-8a13-8f0b0381b9bf_ContentBits">
    <vt:lpwstr>2</vt:lpwstr>
  </property>
</Properties>
</file>